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per\Desktop\"/>
    </mc:Choice>
  </mc:AlternateContent>
  <xr:revisionPtr revIDLastSave="0" documentId="8_{28347A45-28F3-4396-AFF9-6398DC3AE646}" xr6:coauthVersionLast="47" xr6:coauthVersionMax="47" xr10:uidLastSave="{00000000-0000-0000-0000-000000000000}"/>
  <bookViews>
    <workbookView xWindow="-120" yWindow="-120" windowWidth="29040" windowHeight="15840" xr2:uid="{98DEBB2F-8BA8-4D61-B8BF-DDD240239C6D}"/>
  </bookViews>
  <sheets>
    <sheet name="Kapitalflytt FTP1 Q2-2024" sheetId="5" r:id="rId1"/>
    <sheet name="Kapitalflytt FTPK(FTP2) Q2-202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" l="1"/>
  <c r="F5" i="6"/>
  <c r="G7" i="6"/>
  <c r="G4" i="6"/>
  <c r="G15" i="6"/>
  <c r="F4" i="6"/>
  <c r="F7" i="6"/>
  <c r="F15" i="6"/>
  <c r="E17" i="6"/>
  <c r="D17" i="6"/>
  <c r="C17" i="6"/>
  <c r="B17" i="6"/>
  <c r="G16" i="6"/>
  <c r="F16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6" i="6"/>
  <c r="F6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7" i="6"/>
  <c r="F17" i="6"/>
</calcChain>
</file>

<file path=xl/sharedStrings.xml><?xml version="1.0" encoding="utf-8"?>
<sst xmlns="http://schemas.openxmlformats.org/spreadsheetml/2006/main" count="42" uniqueCount="23">
  <si>
    <t>SPP (Fond)</t>
  </si>
  <si>
    <t>Kapital netto</t>
  </si>
  <si>
    <t>Flyttar netto</t>
  </si>
  <si>
    <t>Utflyttat Belopp</t>
  </si>
  <si>
    <t>Antal utflyttade försäkringar</t>
  </si>
  <si>
    <t>Inflyttat Belopp</t>
  </si>
  <si>
    <t>Antal inflyttade försäkringar</t>
  </si>
  <si>
    <t>Bolagsnamn</t>
  </si>
  <si>
    <t>SEB Trygg Liv (Trad)</t>
  </si>
  <si>
    <t>Swedbank Försäkring (Fond)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</si>
  <si>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</si>
  <si>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</si>
  <si>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</si>
  <si>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</si>
  <si>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</si>
  <si>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</si>
  <si>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</si>
  <si>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</si>
  <si>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</si>
  <si>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FPK (Trad)</t>
  </si>
  <si>
    <t>SEB Pension och Försäkring (Fond)</t>
  </si>
  <si>
    <t>Totalt Q2 2024</t>
  </si>
  <si>
    <t>Handelsbanken Liv (Trad)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</si>
</sst>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6" fillId="2" borderId="1" xfId="8" applyFont="1" applyFill="1" applyBorder="1"/>
    <xf numFmtId="0" fontId="6" fillId="2" borderId="1" xfId="8" applyFont="1" applyFill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5" fillId="0" borderId="1" xfId="8" applyFont="1" applyBorder="1"/>
    <xf numFmtId="3" fontId="5" fillId="0" borderId="1" xfId="8" applyNumberFormat="1" applyFont="1" applyBorder="1"/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7" fillId="0" borderId="1" xfId="0" applyFont="1" applyBorder="1"/>
    <xf numFmtId="164" fontId="5" fillId="0" borderId="1" xfId="8" applyNumberFormat="1" applyFont="1" applyBorder="1"/>
    <xf numFmtId="165" fontId="2" fillId="0" borderId="0" xfId="2" applyNumberFormat="1"/>
    <xf numFmtId="2" fontId="2" fillId="0" borderId="0" xfId="2" applyNumberFormat="1"/>
    <xf numFmtId="2" fontId="2" fillId="0" borderId="0" xfId="8" applyNumberFormat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N14"/>
  <sheetViews>
    <sheetView tabSelected="1" workbookViewId="0">
      <selection activeCell="D18" sqref="D18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14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14" ht="18" customHeight="1" x14ac:dyDescent="0.25">
      <c r="A2" s="8" t="s">
        <v>10</v>
      </c>
      <c r="B2" s="8">
        <v>17</v>
      </c>
      <c r="C2" s="9">
        <v>2146404.16</v>
      </c>
      <c r="D2" s="8">
        <v>117</v>
      </c>
      <c r="E2" s="9">
        <v>15129093.319999997</v>
      </c>
      <c r="F2" s="4">
        <f>SUM(B2-D2)</f>
        <v>-100</v>
      </c>
      <c r="G2" s="4">
        <f>SUM(C2-E2)</f>
        <v>-12982689.159999996</v>
      </c>
      <c r="I2" s="16"/>
    </row>
    <row r="3" spans="1:14" ht="18" customHeight="1" x14ac:dyDescent="0.25">
      <c r="A3" s="8" t="s">
        <v>11</v>
      </c>
      <c r="B3" s="8">
        <v>11</v>
      </c>
      <c r="C3" s="9">
        <v>1142938.02</v>
      </c>
      <c r="D3" s="8">
        <v>8</v>
      </c>
      <c r="E3" s="9">
        <v>819206</v>
      </c>
      <c r="F3" s="4">
        <f>SUM(B3-D3)</f>
        <v>3</v>
      </c>
      <c r="G3" s="4">
        <f>SUM(C3-E3)</f>
        <v>323732.02</v>
      </c>
      <c r="L3" s="17"/>
      <c r="M3" s="18"/>
      <c r="N3" s="19"/>
    </row>
    <row r="4" spans="1:14" ht="18" customHeight="1" x14ac:dyDescent="0.25">
      <c r="A4" s="8" t="s">
        <v>12</v>
      </c>
      <c r="B4" s="8">
        <v>0</v>
      </c>
      <c r="C4" s="9">
        <v>0</v>
      </c>
      <c r="D4" s="8">
        <v>1</v>
      </c>
      <c r="E4" s="9">
        <v>73950</v>
      </c>
      <c r="F4" s="4">
        <f t="shared" ref="F4:G11" si="0">SUM(B4-D4)</f>
        <v>-1</v>
      </c>
      <c r="G4" s="4">
        <f t="shared" si="0"/>
        <v>-73950</v>
      </c>
      <c r="L4" s="17"/>
      <c r="M4" s="17"/>
      <c r="N4" s="19"/>
    </row>
    <row r="5" spans="1:14" ht="18" customHeight="1" x14ac:dyDescent="0.25">
      <c r="A5" s="8" t="s">
        <v>13</v>
      </c>
      <c r="B5" s="8">
        <v>27</v>
      </c>
      <c r="C5" s="9">
        <v>7125987.9699999997</v>
      </c>
      <c r="D5" s="8">
        <v>61</v>
      </c>
      <c r="E5" s="9">
        <v>10510621</v>
      </c>
      <c r="F5" s="4">
        <f t="shared" si="0"/>
        <v>-34</v>
      </c>
      <c r="G5" s="4">
        <f t="shared" si="0"/>
        <v>-3384633.0300000003</v>
      </c>
      <c r="L5" s="17"/>
      <c r="M5" s="17"/>
      <c r="N5" s="19"/>
    </row>
    <row r="6" spans="1:14" ht="18" customHeight="1" x14ac:dyDescent="0.25">
      <c r="A6" s="8" t="s">
        <v>14</v>
      </c>
      <c r="B6" s="8">
        <v>15</v>
      </c>
      <c r="C6" s="9">
        <v>3364559.92</v>
      </c>
      <c r="D6" s="8">
        <v>9</v>
      </c>
      <c r="E6" s="9">
        <v>1716329</v>
      </c>
      <c r="F6" s="4">
        <f t="shared" si="0"/>
        <v>6</v>
      </c>
      <c r="G6" s="4">
        <f t="shared" si="0"/>
        <v>1648230.92</v>
      </c>
      <c r="L6" s="17"/>
      <c r="M6" s="17"/>
      <c r="N6" s="19"/>
    </row>
    <row r="7" spans="1:14" ht="18" customHeight="1" x14ac:dyDescent="0.25">
      <c r="A7" s="8" t="s">
        <v>15</v>
      </c>
      <c r="B7" s="8">
        <v>3</v>
      </c>
      <c r="C7" s="9">
        <v>671578</v>
      </c>
      <c r="D7" s="8">
        <v>7</v>
      </c>
      <c r="E7" s="9">
        <v>1988598.5699999998</v>
      </c>
      <c r="F7" s="4">
        <f t="shared" si="0"/>
        <v>-4</v>
      </c>
      <c r="G7" s="4">
        <f t="shared" si="0"/>
        <v>-1317020.5699999998</v>
      </c>
      <c r="L7" s="17"/>
      <c r="M7" s="17"/>
      <c r="N7" s="19"/>
    </row>
    <row r="8" spans="1:14" ht="18" customHeight="1" x14ac:dyDescent="0.25">
      <c r="A8" s="8" t="s">
        <v>16</v>
      </c>
      <c r="B8" s="8">
        <v>19</v>
      </c>
      <c r="C8" s="9">
        <v>5328942.7700000014</v>
      </c>
      <c r="D8" s="8">
        <v>5</v>
      </c>
      <c r="E8" s="9">
        <v>850018.42999999993</v>
      </c>
      <c r="F8" s="4">
        <f t="shared" si="0"/>
        <v>14</v>
      </c>
      <c r="G8" s="4">
        <f t="shared" si="0"/>
        <v>4478924.3400000017</v>
      </c>
      <c r="L8" s="17"/>
      <c r="M8" s="17"/>
      <c r="N8" s="19"/>
    </row>
    <row r="9" spans="1:14" ht="18" customHeight="1" x14ac:dyDescent="0.25">
      <c r="A9" s="8" t="s">
        <v>17</v>
      </c>
      <c r="B9" s="8">
        <v>89</v>
      </c>
      <c r="C9" s="9">
        <v>9461847.5699999966</v>
      </c>
      <c r="D9" s="8">
        <v>20</v>
      </c>
      <c r="E9" s="9">
        <v>3316756</v>
      </c>
      <c r="F9" s="4">
        <f t="shared" si="0"/>
        <v>69</v>
      </c>
      <c r="G9" s="4">
        <f t="shared" si="0"/>
        <v>6145091.5699999966</v>
      </c>
      <c r="L9" s="17"/>
      <c r="M9" s="17"/>
      <c r="N9" s="19"/>
    </row>
    <row r="10" spans="1:14" ht="18" customHeight="1" x14ac:dyDescent="0.25">
      <c r="A10" s="15" t="s">
        <v>20</v>
      </c>
      <c r="B10" s="8">
        <v>22</v>
      </c>
      <c r="C10" s="9">
        <v>4996774.6899999995</v>
      </c>
      <c r="D10" s="8">
        <v>4</v>
      </c>
      <c r="E10" s="9">
        <v>167068.01</v>
      </c>
      <c r="F10" s="4">
        <f t="shared" si="0"/>
        <v>18</v>
      </c>
      <c r="G10" s="4">
        <f t="shared" si="0"/>
        <v>4829706.68</v>
      </c>
      <c r="L10" s="17"/>
      <c r="M10" s="17"/>
      <c r="N10" s="19"/>
    </row>
    <row r="11" spans="1:14" ht="18" customHeight="1" x14ac:dyDescent="0.25">
      <c r="A11" s="14" t="s">
        <v>18</v>
      </c>
      <c r="B11" s="8">
        <v>11</v>
      </c>
      <c r="C11" s="9">
        <v>1567217.95</v>
      </c>
      <c r="D11" s="8">
        <v>2</v>
      </c>
      <c r="E11" s="9">
        <v>368138</v>
      </c>
      <c r="F11" s="4">
        <f t="shared" si="0"/>
        <v>9</v>
      </c>
      <c r="G11" s="4">
        <f t="shared" si="0"/>
        <v>1199079.95</v>
      </c>
      <c r="L11" s="17"/>
      <c r="M11" s="17"/>
      <c r="N11" s="19"/>
    </row>
    <row r="12" spans="1:14" ht="18" customHeight="1" x14ac:dyDescent="0.25">
      <c r="A12" s="14" t="s">
        <v>9</v>
      </c>
      <c r="B12" s="8">
        <v>28</v>
      </c>
      <c r="C12" s="9">
        <v>1564716</v>
      </c>
      <c r="D12" s="8">
        <v>8</v>
      </c>
      <c r="E12" s="9">
        <v>2431188.3199999998</v>
      </c>
      <c r="F12" s="4">
        <f>SUM(B12-D12)</f>
        <v>20</v>
      </c>
      <c r="G12" s="4">
        <f>SUM(C12-E12)</f>
        <v>-866472.31999999983</v>
      </c>
      <c r="L12" s="17"/>
      <c r="M12" s="17"/>
      <c r="N12" s="19"/>
    </row>
    <row r="13" spans="1:14" s="2" customFormat="1" ht="18" customHeight="1" x14ac:dyDescent="0.25">
      <c r="A13" s="10" t="s">
        <v>21</v>
      </c>
      <c r="B13" s="10">
        <f t="shared" ref="B13:G13" si="1">SUM(B2:B12)</f>
        <v>242</v>
      </c>
      <c r="C13" s="11">
        <f t="shared" si="1"/>
        <v>37370967.050000004</v>
      </c>
      <c r="D13" s="10">
        <f t="shared" si="1"/>
        <v>242</v>
      </c>
      <c r="E13" s="11">
        <f t="shared" si="1"/>
        <v>37370966.649999991</v>
      </c>
      <c r="F13" s="1">
        <f t="shared" si="1"/>
        <v>0</v>
      </c>
      <c r="G13" s="1">
        <f t="shared" si="1"/>
        <v>0.3999999996740371</v>
      </c>
    </row>
    <row r="14" spans="1:14" ht="18" customHeight="1" x14ac:dyDescent="0.25"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8"/>
  <sheetViews>
    <sheetView workbookViewId="0">
      <selection activeCell="C27" sqref="C27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7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7" ht="18" customHeight="1" x14ac:dyDescent="0.25">
      <c r="A2" s="8" t="s">
        <v>10</v>
      </c>
      <c r="B2" s="8">
        <v>4</v>
      </c>
      <c r="C2" s="9">
        <v>896411</v>
      </c>
      <c r="D2" s="8">
        <v>8</v>
      </c>
      <c r="E2" s="9">
        <v>535072.87999999989</v>
      </c>
      <c r="F2" s="4">
        <f t="shared" ref="F2:F16" si="0">SUM(B2-D2)</f>
        <v>-4</v>
      </c>
      <c r="G2" s="4">
        <f t="shared" ref="G2:G16" si="1">SUM(C2-E2)</f>
        <v>361338.12000000011</v>
      </c>
    </row>
    <row r="3" spans="1:7" ht="18" customHeight="1" x14ac:dyDescent="0.25">
      <c r="A3" s="8" t="s">
        <v>11</v>
      </c>
      <c r="B3" s="8">
        <v>0</v>
      </c>
      <c r="C3" s="8">
        <v>0</v>
      </c>
      <c r="D3" s="8">
        <v>2</v>
      </c>
      <c r="E3" s="9">
        <v>1112449</v>
      </c>
      <c r="F3" s="4">
        <f t="shared" si="0"/>
        <v>-2</v>
      </c>
      <c r="G3" s="4">
        <f t="shared" si="1"/>
        <v>-1112449</v>
      </c>
    </row>
    <row r="4" spans="1:7" ht="18" customHeight="1" x14ac:dyDescent="0.25">
      <c r="A4" s="8" t="s">
        <v>19</v>
      </c>
      <c r="B4" s="8">
        <v>0</v>
      </c>
      <c r="C4" s="8">
        <v>0</v>
      </c>
      <c r="D4" s="8">
        <v>4</v>
      </c>
      <c r="E4" s="9">
        <v>666698</v>
      </c>
      <c r="F4" s="4">
        <f t="shared" si="0"/>
        <v>-4</v>
      </c>
      <c r="G4" s="4">
        <f t="shared" si="1"/>
        <v>-666698</v>
      </c>
    </row>
    <row r="5" spans="1:7" ht="18" customHeight="1" x14ac:dyDescent="0.25">
      <c r="A5" s="14" t="s">
        <v>22</v>
      </c>
      <c r="B5" s="8">
        <v>0</v>
      </c>
      <c r="C5" s="8">
        <v>0</v>
      </c>
      <c r="D5" s="8">
        <v>1</v>
      </c>
      <c r="E5" s="9">
        <v>52510.3</v>
      </c>
      <c r="F5" s="4">
        <f t="shared" si="0"/>
        <v>-1</v>
      </c>
      <c r="G5" s="4">
        <f t="shared" si="1"/>
        <v>-52510.3</v>
      </c>
    </row>
    <row r="6" spans="1:7" ht="18" customHeight="1" x14ac:dyDescent="0.25">
      <c r="A6" s="8" t="s">
        <v>12</v>
      </c>
      <c r="B6" s="8">
        <v>0</v>
      </c>
      <c r="C6" s="8">
        <v>0</v>
      </c>
      <c r="D6" s="8">
        <v>5</v>
      </c>
      <c r="E6" s="9">
        <v>360335</v>
      </c>
      <c r="F6" s="4">
        <f t="shared" si="0"/>
        <v>-5</v>
      </c>
      <c r="G6" s="4">
        <f t="shared" si="1"/>
        <v>-360335</v>
      </c>
    </row>
    <row r="7" spans="1:7" ht="18" customHeight="1" x14ac:dyDescent="0.25">
      <c r="A7" s="8" t="s">
        <v>8</v>
      </c>
      <c r="B7" s="8">
        <v>0</v>
      </c>
      <c r="C7" s="8">
        <v>0</v>
      </c>
      <c r="D7" s="8">
        <v>1</v>
      </c>
      <c r="E7" s="9">
        <v>1535</v>
      </c>
      <c r="F7" s="4">
        <f t="shared" si="0"/>
        <v>-1</v>
      </c>
      <c r="G7" s="4">
        <f t="shared" si="1"/>
        <v>-1535</v>
      </c>
    </row>
    <row r="8" spans="1:7" ht="18" customHeight="1" x14ac:dyDescent="0.25">
      <c r="A8" s="8" t="s">
        <v>13</v>
      </c>
      <c r="B8" s="8">
        <v>5</v>
      </c>
      <c r="C8" s="9">
        <v>1594180.2200000002</v>
      </c>
      <c r="D8" s="8">
        <v>29</v>
      </c>
      <c r="E8" s="9">
        <v>3093394</v>
      </c>
      <c r="F8" s="4">
        <f t="shared" si="0"/>
        <v>-24</v>
      </c>
      <c r="G8" s="4">
        <f t="shared" si="1"/>
        <v>-1499213.7799999998</v>
      </c>
    </row>
    <row r="9" spans="1:7" ht="18" customHeight="1" x14ac:dyDescent="0.25">
      <c r="A9" s="8" t="s">
        <v>14</v>
      </c>
      <c r="B9" s="8">
        <v>6</v>
      </c>
      <c r="C9" s="9">
        <v>1020258.61</v>
      </c>
      <c r="D9" s="8">
        <v>4</v>
      </c>
      <c r="E9" s="9">
        <v>1202565</v>
      </c>
      <c r="F9" s="4">
        <f t="shared" si="0"/>
        <v>2</v>
      </c>
      <c r="G9" s="4">
        <f t="shared" si="1"/>
        <v>-182306.39</v>
      </c>
    </row>
    <row r="10" spans="1:7" ht="18" customHeight="1" x14ac:dyDescent="0.25">
      <c r="A10" s="8" t="s">
        <v>15</v>
      </c>
      <c r="B10" s="8"/>
      <c r="C10" s="9"/>
      <c r="D10" s="8">
        <v>1</v>
      </c>
      <c r="E10" s="9">
        <v>232136.9</v>
      </c>
      <c r="F10" s="4">
        <f t="shared" si="0"/>
        <v>-1</v>
      </c>
      <c r="G10" s="4">
        <f t="shared" si="1"/>
        <v>-232136.9</v>
      </c>
    </row>
    <row r="11" spans="1:7" ht="18" customHeight="1" x14ac:dyDescent="0.25">
      <c r="A11" s="8" t="s">
        <v>16</v>
      </c>
      <c r="B11" s="8">
        <v>11</v>
      </c>
      <c r="C11" s="9">
        <v>1125184</v>
      </c>
      <c r="D11" s="8">
        <v>4</v>
      </c>
      <c r="E11" s="9">
        <v>672516.02</v>
      </c>
      <c r="F11" s="4">
        <f t="shared" si="0"/>
        <v>7</v>
      </c>
      <c r="G11" s="4">
        <f t="shared" si="1"/>
        <v>452667.98</v>
      </c>
    </row>
    <row r="12" spans="1:7" ht="18" customHeight="1" x14ac:dyDescent="0.25">
      <c r="A12" s="8" t="s">
        <v>17</v>
      </c>
      <c r="B12" s="8">
        <v>28</v>
      </c>
      <c r="C12" s="9">
        <v>3877223.5199999991</v>
      </c>
      <c r="D12" s="8">
        <v>6</v>
      </c>
      <c r="E12" s="9">
        <v>646925</v>
      </c>
      <c r="F12" s="4">
        <f t="shared" si="0"/>
        <v>22</v>
      </c>
      <c r="G12" s="4">
        <f t="shared" si="1"/>
        <v>3230298.5199999991</v>
      </c>
    </row>
    <row r="13" spans="1:7" ht="18" customHeight="1" x14ac:dyDescent="0.25">
      <c r="A13" s="15" t="s">
        <v>20</v>
      </c>
      <c r="B13" s="8">
        <v>15</v>
      </c>
      <c r="C13" s="9">
        <v>1637031.45</v>
      </c>
      <c r="D13" s="8">
        <v>9</v>
      </c>
      <c r="E13" s="9">
        <v>1083547.8899999999</v>
      </c>
      <c r="F13" s="4">
        <f t="shared" si="0"/>
        <v>6</v>
      </c>
      <c r="G13" s="4">
        <f t="shared" si="1"/>
        <v>553483.56000000006</v>
      </c>
    </row>
    <row r="14" spans="1:7" ht="18" customHeight="1" x14ac:dyDescent="0.25">
      <c r="A14" s="14" t="s">
        <v>18</v>
      </c>
      <c r="B14" s="8">
        <v>2</v>
      </c>
      <c r="C14" s="9">
        <v>808987</v>
      </c>
      <c r="D14" s="8">
        <v>9</v>
      </c>
      <c r="E14" s="9">
        <v>1337165</v>
      </c>
      <c r="F14" s="4">
        <f t="shared" si="0"/>
        <v>-7</v>
      </c>
      <c r="G14" s="4">
        <f t="shared" si="1"/>
        <v>-528178</v>
      </c>
    </row>
    <row r="15" spans="1:7" ht="18" customHeight="1" x14ac:dyDescent="0.25">
      <c r="A15" s="14" t="s">
        <v>0</v>
      </c>
      <c r="B15" s="8">
        <v>0</v>
      </c>
      <c r="C15" s="8">
        <v>0</v>
      </c>
      <c r="D15" s="8">
        <v>2</v>
      </c>
      <c r="E15" s="9">
        <v>608282.35</v>
      </c>
      <c r="F15" s="4">
        <f t="shared" si="0"/>
        <v>-2</v>
      </c>
      <c r="G15" s="4">
        <f t="shared" si="1"/>
        <v>-608282.35</v>
      </c>
    </row>
    <row r="16" spans="1:7" ht="18" customHeight="1" x14ac:dyDescent="0.25">
      <c r="A16" s="14" t="s">
        <v>9</v>
      </c>
      <c r="B16" s="8">
        <v>15</v>
      </c>
      <c r="C16" s="9">
        <v>1385095.31</v>
      </c>
      <c r="D16" s="8">
        <v>1</v>
      </c>
      <c r="E16" s="9">
        <v>739238.62</v>
      </c>
      <c r="F16" s="4">
        <f t="shared" si="0"/>
        <v>14</v>
      </c>
      <c r="G16" s="4">
        <f t="shared" si="1"/>
        <v>645856.69000000006</v>
      </c>
    </row>
    <row r="17" spans="1:7" s="2" customFormat="1" ht="18" customHeight="1" x14ac:dyDescent="0.25">
      <c r="A17" s="10" t="s">
        <v>21</v>
      </c>
      <c r="B17" s="10">
        <f t="shared" ref="B17:G17" si="2">SUM(B2:B16)</f>
        <v>86</v>
      </c>
      <c r="C17" s="11">
        <f t="shared" si="2"/>
        <v>12344371.109999999</v>
      </c>
      <c r="D17" s="10">
        <f t="shared" si="2"/>
        <v>86</v>
      </c>
      <c r="E17" s="11">
        <f t="shared" si="2"/>
        <v>12344370.959999999</v>
      </c>
      <c r="F17" s="1">
        <f t="shared" si="2"/>
        <v>0</v>
      </c>
      <c r="G17" s="1">
        <f t="shared" si="2"/>
        <v>0.14999999920837581</v>
      </c>
    </row>
    <row r="18" spans="1:7" ht="18" customHeight="1" x14ac:dyDescent="0.25">
      <c r="F18" s="13"/>
      <c r="G18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Q2-2024</vt:lpstr>
      <vt:lpstr>Kapitalflytt FTPK(FTP2) Q2-2024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Eva-Lott Farrell</cp:lastModifiedBy>
  <dcterms:created xsi:type="dcterms:W3CDTF">2024-03-21T10:36:03Z</dcterms:created>
  <dcterms:modified xsi:type="dcterms:W3CDTF">2024-07-26T08:20:01Z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  <property fmtid="{D5CDD505-2E9C-101B-9397-08002B2CF9AE}" pid="9" name="_AdHocReviewCycleID">
    <vt:i4>270799151</vt:i4>
  </property>
  <property fmtid="{D5CDD505-2E9C-101B-9397-08002B2CF9AE}" pid="10" name="_NewReviewCycle">
    <vt:lpwstr/>
  </property>
  <property fmtid="{D5CDD505-2E9C-101B-9397-08002B2CF9AE}" pid="11" name="_EmailSubject">
    <vt:lpwstr>Statistik FTP</vt:lpwstr>
  </property>
  <property fmtid="{D5CDD505-2E9C-101B-9397-08002B2CF9AE}" pid="12" name="_AuthorEmail">
    <vt:lpwstr>evalott.farrell@skandikon.se</vt:lpwstr>
  </property>
  <property fmtid="{D5CDD505-2E9C-101B-9397-08002B2CF9AE}" pid="13" name="_AuthorEmailDisplayName">
    <vt:lpwstr>Eva-Lott Farrell</vt:lpwstr>
  </property>
</Properties>
</file>